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Harddisk\Deurdreiers\Optocht\Optocht 2019\Uitslag optocht\"/>
    </mc:Choice>
  </mc:AlternateContent>
  <bookViews>
    <workbookView xWindow="120" yWindow="-225" windowWidth="11910" windowHeight="5790" tabRatio="715"/>
  </bookViews>
  <sheets>
    <sheet name="Grote groepen" sheetId="108" r:id="rId1"/>
  </sheets>
  <definedNames>
    <definedName name="_xlnm.Print_Area" localSheetId="0">'Grote groepen'!$A$1:$J$17</definedName>
    <definedName name="_xlnm.Print_Titles" localSheetId="0">'Grote groepen'!$1:$2</definedName>
  </definedNames>
  <calcPr calcId="152511"/>
</workbook>
</file>

<file path=xl/calcChain.xml><?xml version="1.0" encoding="utf-8"?>
<calcChain xmlns="http://schemas.openxmlformats.org/spreadsheetml/2006/main">
  <c r="V8" i="108" l="1"/>
  <c r="V12" i="108"/>
  <c r="V14" i="108"/>
  <c r="V11" i="108"/>
  <c r="V16" i="108"/>
  <c r="V15" i="108"/>
  <c r="V6" i="108"/>
  <c r="V7" i="108"/>
  <c r="V13" i="108"/>
  <c r="V10" i="108"/>
  <c r="V5" i="108"/>
  <c r="V4" i="108"/>
  <c r="V3" i="108"/>
  <c r="V9" i="108"/>
  <c r="V17" i="108"/>
  <c r="AB9" i="108" l="1"/>
  <c r="P9" i="108"/>
  <c r="J9" i="108"/>
  <c r="AI9" i="108" l="1"/>
  <c r="AH8" i="108" l="1"/>
  <c r="AH5" i="108"/>
  <c r="AH7" i="108"/>
  <c r="AH14" i="108"/>
  <c r="AH3" i="108"/>
  <c r="AH11" i="108"/>
  <c r="AH15" i="108"/>
  <c r="AH12" i="108"/>
  <c r="AH4" i="108"/>
  <c r="AH16" i="108"/>
  <c r="AH13" i="108"/>
  <c r="AH6" i="108"/>
  <c r="AH10" i="108"/>
  <c r="AH17" i="108"/>
  <c r="AB8" i="108"/>
  <c r="AB5" i="108"/>
  <c r="AB7" i="108"/>
  <c r="AB14" i="108"/>
  <c r="AB3" i="108"/>
  <c r="AB11" i="108"/>
  <c r="AB15" i="108"/>
  <c r="AB12" i="108"/>
  <c r="AB4" i="108"/>
  <c r="AB16" i="108"/>
  <c r="AB13" i="108"/>
  <c r="AB6" i="108"/>
  <c r="AB10" i="108"/>
  <c r="AB17" i="108"/>
  <c r="P8" i="108"/>
  <c r="P5" i="108"/>
  <c r="P7" i="108"/>
  <c r="P14" i="108"/>
  <c r="P3" i="108"/>
  <c r="P11" i="108"/>
  <c r="P15" i="108"/>
  <c r="P12" i="108"/>
  <c r="P4" i="108"/>
  <c r="P16" i="108"/>
  <c r="P13" i="108"/>
  <c r="P6" i="108"/>
  <c r="P10" i="108"/>
  <c r="P17" i="108"/>
  <c r="J8" i="108"/>
  <c r="J5" i="108"/>
  <c r="J7" i="108"/>
  <c r="J14" i="108"/>
  <c r="J3" i="108"/>
  <c r="J11" i="108"/>
  <c r="J15" i="108"/>
  <c r="J12" i="108"/>
  <c r="J4" i="108"/>
  <c r="J16" i="108"/>
  <c r="J13" i="108"/>
  <c r="J6" i="108"/>
  <c r="J10" i="108"/>
  <c r="J17" i="108"/>
  <c r="AI3" i="108" l="1"/>
  <c r="AI16" i="108"/>
  <c r="AI8" i="108"/>
  <c r="AI15" i="108"/>
  <c r="AI10" i="108"/>
  <c r="AI14" i="108"/>
  <c r="AI6" i="108"/>
  <c r="AI7" i="108"/>
  <c r="AI4" i="108"/>
  <c r="AI11" i="108"/>
  <c r="AI13" i="108"/>
  <c r="AI12" i="108"/>
  <c r="AI5" i="108"/>
  <c r="AI17" i="108"/>
</calcChain>
</file>

<file path=xl/sharedStrings.xml><?xml version="1.0" encoding="utf-8"?>
<sst xmlns="http://schemas.openxmlformats.org/spreadsheetml/2006/main" count="70" uniqueCount="43">
  <si>
    <t>Groep</t>
  </si>
  <si>
    <t>Onderwerp</t>
  </si>
  <si>
    <t>nr</t>
  </si>
  <si>
    <t>idee/onderwerp (max 10)</t>
  </si>
  <si>
    <t>Carnavalesk (max 10)</t>
  </si>
  <si>
    <t>Kleding/uitbeelding (max 10)</t>
  </si>
  <si>
    <t>Totaal (max 40)</t>
  </si>
  <si>
    <t>Contact met publiek (max 5)</t>
  </si>
  <si>
    <t>Kleur/netheid (max 5)</t>
  </si>
  <si>
    <t>Totaal</t>
  </si>
  <si>
    <t>TOTAAL</t>
  </si>
  <si>
    <t>Catergorie</t>
  </si>
  <si>
    <t>KDO</t>
  </si>
  <si>
    <t>Muziek</t>
  </si>
  <si>
    <t>CV Blauwe Moandag</t>
  </si>
  <si>
    <t>Adjudant Loos</t>
  </si>
  <si>
    <t>De naamloze Deerntjes</t>
  </si>
  <si>
    <t>Met carnaval zijn we niet te temmen</t>
  </si>
  <si>
    <t>Nonsens</t>
  </si>
  <si>
    <t>Een rij tuig</t>
  </si>
  <si>
    <t>Loesjes</t>
  </si>
  <si>
    <t>Sporters</t>
  </si>
  <si>
    <t>St. Andries</t>
  </si>
  <si>
    <t>Lokaal alternatief</t>
  </si>
  <si>
    <t>YoLoos</t>
  </si>
  <si>
    <t>Met carnaval lullen we uit onze nek</t>
  </si>
  <si>
    <t xml:space="preserve">De Tanja's </t>
  </si>
  <si>
    <t>Gypsy Wedding</t>
  </si>
  <si>
    <t>cv De Sloebers</t>
  </si>
  <si>
    <t>Bus stop</t>
  </si>
  <si>
    <t>De Batties</t>
  </si>
  <si>
    <t>Kikkers</t>
  </si>
  <si>
    <t>Veur mekoar</t>
  </si>
  <si>
    <t>Tijd</t>
  </si>
  <si>
    <t>De Wicky's</t>
  </si>
  <si>
    <t>Romantisch Carnaval</t>
  </si>
  <si>
    <t>De Amaretto's</t>
  </si>
  <si>
    <t>Vreemde vogels</t>
  </si>
  <si>
    <t>De Buuffies</t>
  </si>
  <si>
    <t>Dansen op therapeutische basis</t>
  </si>
  <si>
    <t>GROEPEN GROOT (WIT)</t>
  </si>
  <si>
    <t xml:space="preserve">jurylid: </t>
  </si>
  <si>
    <t>jurylid: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</si>
</sst>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Verdana"/>
      <family val="2"/>
    </font>
    <font>
      <sz val="10"/>
      <color indexed="8"/>
      <name val="Arial"/>
      <family val="2"/>
      <charset val="1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8" fillId="0" borderId="0"/>
    <xf numFmtId="0" fontId="4" fillId="0" borderId="0"/>
    <xf numFmtId="0" fontId="4" fillId="0" borderId="0">
      <alignment vertical="center"/>
    </xf>
    <xf numFmtId="0" fontId="10" fillId="0" borderId="0"/>
    <xf numFmtId="0" fontId="7" fillId="0" borderId="0"/>
    <xf numFmtId="0" fontId="9" fillId="0" borderId="0"/>
    <xf numFmtId="0" fontId="1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NumberFormat="1"/>
    <xf numFmtId="0" fontId="0" fillId="0" borderId="1" xfId="0" applyNumberFormat="1" applyBorder="1"/>
    <xf numFmtId="0" fontId="2" fillId="0" borderId="1" xfId="0" applyNumberFormat="1" applyFont="1" applyFill="1" applyBorder="1" applyAlignment="1">
      <alignment shrinkToFit="1"/>
    </xf>
    <xf numFmtId="0" fontId="4" fillId="0" borderId="1" xfId="0" applyNumberFormat="1" applyFont="1" applyBorder="1" applyAlignment="1">
      <alignment horizontal="left" textRotation="90"/>
    </xf>
    <xf numFmtId="0" fontId="4" fillId="0" borderId="1" xfId="0" applyNumberFormat="1" applyFont="1" applyBorder="1" applyAlignment="1">
      <alignment horizontal="center" textRotation="90"/>
    </xf>
    <xf numFmtId="0" fontId="5" fillId="0" borderId="3" xfId="0" applyFont="1" applyFill="1" applyBorder="1"/>
    <xf numFmtId="0" fontId="0" fillId="0" borderId="1" xfId="0" applyBorder="1"/>
    <xf numFmtId="0" fontId="5" fillId="0" borderId="1" xfId="0" applyNumberFormat="1" applyFont="1" applyBorder="1" applyAlignment="1">
      <alignment horizontal="left"/>
    </xf>
    <xf numFmtId="0" fontId="4" fillId="0" borderId="1" xfId="0" applyFont="1" applyBorder="1"/>
    <xf numFmtId="0" fontId="0" fillId="0" borderId="5" xfId="0" applyBorder="1" applyAlignment="1"/>
    <xf numFmtId="0" fontId="0" fillId="0" borderId="5" xfId="0" applyFill="1" applyBorder="1" applyAlignment="1"/>
    <xf numFmtId="0" fontId="5" fillId="0" borderId="1" xfId="0" applyNumberFormat="1" applyFont="1" applyBorder="1" applyAlignment="1">
      <alignment horizontal="center" textRotation="90"/>
    </xf>
    <xf numFmtId="0" fontId="5" fillId="0" borderId="1" xfId="0" applyNumberFormat="1" applyFont="1" applyBorder="1"/>
    <xf numFmtId="0" fontId="5" fillId="0" borderId="0" xfId="0" applyFont="1"/>
    <xf numFmtId="0" fontId="5" fillId="0" borderId="0" xfId="0" applyNumberFormat="1" applyFont="1"/>
    <xf numFmtId="0" fontId="5" fillId="0" borderId="4" xfId="0" applyFont="1" applyBorder="1"/>
    <xf numFmtId="0" fontId="3" fillId="0" borderId="6" xfId="0" applyFont="1" applyBorder="1" applyAlignment="1">
      <alignment horizontal="center" textRotation="90"/>
    </xf>
    <xf numFmtId="0" fontId="5" fillId="0" borderId="4" xfId="0" applyFont="1" applyBorder="1" applyAlignment="1">
      <alignment wrapText="1"/>
    </xf>
    <xf numFmtId="0" fontId="5" fillId="0" borderId="1" xfId="0" applyNumberFormat="1" applyFont="1" applyBorder="1" applyProtection="1">
      <protection locked="0"/>
    </xf>
    <xf numFmtId="1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11" fillId="0" borderId="1" xfId="0" applyFont="1" applyBorder="1"/>
    <xf numFmtId="0" fontId="3" fillId="0" borderId="1" xfId="0" applyFont="1" applyBorder="1"/>
    <xf numFmtId="0" fontId="5" fillId="0" borderId="1" xfId="0" applyFont="1" applyBorder="1"/>
    <xf numFmtId="0" fontId="0" fillId="0" borderId="1" xfId="0" applyFill="1" applyBorder="1" applyAlignment="1"/>
    <xf numFmtId="0" fontId="0" fillId="0" borderId="5" xfId="0" applyNumberFormat="1" applyBorder="1"/>
    <xf numFmtId="0" fontId="5" fillId="0" borderId="1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8">
    <cellStyle name="Excel Built-in Normal" xfId="1"/>
    <cellStyle name="Standaard" xfId="0" builtinId="0"/>
    <cellStyle name="Standaard 2" xfId="2"/>
    <cellStyle name="Standaard 3" xfId="3"/>
    <cellStyle name="Standaard 4" xfId="4"/>
    <cellStyle name="Standaard 5" xfId="5"/>
    <cellStyle name="Standaard 6" xfId="6"/>
    <cellStyle name="Standaard 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I19"/>
  <sheetViews>
    <sheetView showZeros="0" tabSelected="1" zoomScale="80" zoomScaleNormal="8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30" sqref="G30"/>
    </sheetView>
  </sheetViews>
  <sheetFormatPr defaultColWidth="9.140625" defaultRowHeight="12.75" x14ac:dyDescent="0.2"/>
  <cols>
    <col min="1" max="1" width="8.140625" style="2" customWidth="1"/>
    <col min="2" max="2" width="35.140625" customWidth="1"/>
    <col min="3" max="3" width="10.28515625" style="1" hidden="1" customWidth="1"/>
    <col min="4" max="4" width="46.5703125" style="3" customWidth="1"/>
    <col min="5" max="9" width="5.28515625" style="4" customWidth="1"/>
    <col min="10" max="10" width="5.28515625" style="18" customWidth="1"/>
    <col min="11" max="15" width="5.28515625" customWidth="1"/>
    <col min="16" max="16" width="5.28515625" style="17" customWidth="1"/>
    <col min="17" max="21" width="5.28515625" customWidth="1"/>
    <col min="22" max="22" width="5.28515625" style="17" customWidth="1"/>
    <col min="23" max="27" width="5.28515625" customWidth="1"/>
    <col min="28" max="28" width="5.28515625" style="17" customWidth="1"/>
    <col min="29" max="33" width="5.28515625" hidden="1" customWidth="1"/>
    <col min="34" max="34" width="5.28515625" style="17" hidden="1" customWidth="1"/>
    <col min="35" max="35" width="8.140625" bestFit="1" customWidth="1"/>
    <col min="36" max="16384" width="9.140625" style="2"/>
  </cols>
  <sheetData>
    <row r="1" spans="1:35" ht="21" thickBot="1" x14ac:dyDescent="0.35">
      <c r="A1" s="32" t="s">
        <v>40</v>
      </c>
      <c r="B1" s="33"/>
      <c r="C1" s="33"/>
      <c r="D1" s="33"/>
      <c r="E1" s="31" t="s">
        <v>41</v>
      </c>
      <c r="F1" s="31"/>
      <c r="G1" s="31"/>
      <c r="H1" s="31"/>
      <c r="I1" s="31"/>
      <c r="J1" s="31"/>
      <c r="K1" s="31" t="s">
        <v>41</v>
      </c>
      <c r="L1" s="31"/>
      <c r="M1" s="31"/>
      <c r="N1" s="31"/>
      <c r="O1" s="31"/>
      <c r="P1" s="31"/>
      <c r="Q1" s="31" t="s">
        <v>41</v>
      </c>
      <c r="R1" s="31"/>
      <c r="S1" s="31"/>
      <c r="T1" s="31"/>
      <c r="U1" s="31"/>
      <c r="V1" s="31"/>
      <c r="W1" s="31" t="s">
        <v>42</v>
      </c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11" t="s">
        <v>10</v>
      </c>
    </row>
    <row r="2" spans="1:35" ht="153.75" customHeight="1" thickBot="1" x14ac:dyDescent="0.25">
      <c r="A2" s="9" t="s">
        <v>2</v>
      </c>
      <c r="B2" s="19" t="s">
        <v>0</v>
      </c>
      <c r="C2" s="20" t="s">
        <v>11</v>
      </c>
      <c r="D2" s="21" t="s">
        <v>1</v>
      </c>
      <c r="E2" s="7" t="s">
        <v>3</v>
      </c>
      <c r="F2" s="8" t="s">
        <v>4</v>
      </c>
      <c r="G2" s="8" t="s">
        <v>5</v>
      </c>
      <c r="H2" s="8" t="s">
        <v>7</v>
      </c>
      <c r="I2" s="8" t="s">
        <v>8</v>
      </c>
      <c r="J2" s="15" t="s">
        <v>6</v>
      </c>
      <c r="K2" s="7" t="s">
        <v>3</v>
      </c>
      <c r="L2" s="8" t="s">
        <v>4</v>
      </c>
      <c r="M2" s="8" t="s">
        <v>5</v>
      </c>
      <c r="N2" s="8" t="s">
        <v>7</v>
      </c>
      <c r="O2" s="8" t="s">
        <v>8</v>
      </c>
      <c r="P2" s="15" t="s">
        <v>6</v>
      </c>
      <c r="Q2" s="7" t="s">
        <v>3</v>
      </c>
      <c r="R2" s="8" t="s">
        <v>4</v>
      </c>
      <c r="S2" s="8" t="s">
        <v>5</v>
      </c>
      <c r="T2" s="8" t="s">
        <v>7</v>
      </c>
      <c r="U2" s="8" t="s">
        <v>8</v>
      </c>
      <c r="V2" s="15" t="s">
        <v>6</v>
      </c>
      <c r="W2" s="7" t="s">
        <v>3</v>
      </c>
      <c r="X2" s="8" t="s">
        <v>4</v>
      </c>
      <c r="Y2" s="8" t="s">
        <v>5</v>
      </c>
      <c r="Z2" s="8" t="s">
        <v>7</v>
      </c>
      <c r="AA2" s="8" t="s">
        <v>8</v>
      </c>
      <c r="AB2" s="15" t="s">
        <v>6</v>
      </c>
      <c r="AC2" s="7" t="s">
        <v>3</v>
      </c>
      <c r="AD2" s="8" t="s">
        <v>4</v>
      </c>
      <c r="AE2" s="8" t="s">
        <v>5</v>
      </c>
      <c r="AF2" s="8" t="s">
        <v>7</v>
      </c>
      <c r="AG2" s="8" t="s">
        <v>8</v>
      </c>
      <c r="AH2" s="15" t="s">
        <v>6</v>
      </c>
      <c r="AI2" s="7" t="s">
        <v>9</v>
      </c>
    </row>
    <row r="3" spans="1:35" ht="30" customHeight="1" x14ac:dyDescent="0.25">
      <c r="A3" s="26">
        <v>57</v>
      </c>
      <c r="B3" s="27" t="s">
        <v>36</v>
      </c>
      <c r="C3" s="12"/>
      <c r="D3" s="24" t="s">
        <v>37</v>
      </c>
      <c r="E3" s="13">
        <v>8</v>
      </c>
      <c r="F3" s="6">
        <v>9</v>
      </c>
      <c r="G3" s="6">
        <v>10</v>
      </c>
      <c r="H3" s="6">
        <v>3</v>
      </c>
      <c r="I3" s="6">
        <v>5</v>
      </c>
      <c r="J3" s="16">
        <f t="shared" ref="J3:J17" si="0">SUM(E3:I3)</f>
        <v>35</v>
      </c>
      <c r="K3" s="5">
        <v>8</v>
      </c>
      <c r="L3" s="6">
        <v>8</v>
      </c>
      <c r="M3" s="6">
        <v>8</v>
      </c>
      <c r="N3" s="6">
        <v>4</v>
      </c>
      <c r="O3" s="6">
        <v>4</v>
      </c>
      <c r="P3" s="16">
        <f t="shared" ref="P3:P17" si="1">SUM(K3:O3)</f>
        <v>32</v>
      </c>
      <c r="Q3" s="5">
        <v>9</v>
      </c>
      <c r="R3" s="6">
        <v>9</v>
      </c>
      <c r="S3" s="6">
        <v>10</v>
      </c>
      <c r="T3" s="6">
        <v>3</v>
      </c>
      <c r="U3" s="6">
        <v>5</v>
      </c>
      <c r="V3" s="22">
        <f t="shared" ref="V3:V17" si="2">Q3+R3+S3+T3+U3</f>
        <v>36</v>
      </c>
      <c r="W3" s="5">
        <v>8</v>
      </c>
      <c r="X3" s="6">
        <v>8</v>
      </c>
      <c r="Y3" s="6">
        <v>7</v>
      </c>
      <c r="Z3" s="6">
        <v>4</v>
      </c>
      <c r="AA3" s="6">
        <v>5</v>
      </c>
      <c r="AB3" s="16">
        <f t="shared" ref="AB3:AB17" si="3">SUM(W3:AA3)</f>
        <v>32</v>
      </c>
      <c r="AC3" s="5"/>
      <c r="AD3" s="6"/>
      <c r="AE3" s="6"/>
      <c r="AF3" s="6"/>
      <c r="AG3" s="6"/>
      <c r="AH3" s="16">
        <f t="shared" ref="AH3:AH8" si="4">SUM(AC3:AG3)</f>
        <v>0</v>
      </c>
      <c r="AI3" s="5">
        <f t="shared" ref="AI3:AI17" si="5">J3+P3+V3+AB3+AH3</f>
        <v>135</v>
      </c>
    </row>
    <row r="4" spans="1:35" ht="30" customHeight="1" x14ac:dyDescent="0.25">
      <c r="A4" s="26">
        <v>55</v>
      </c>
      <c r="B4" s="27" t="s">
        <v>34</v>
      </c>
      <c r="C4" s="12"/>
      <c r="D4" s="24" t="s">
        <v>35</v>
      </c>
      <c r="E4" s="13">
        <v>8</v>
      </c>
      <c r="F4" s="6">
        <v>8</v>
      </c>
      <c r="G4" s="6">
        <v>9</v>
      </c>
      <c r="H4" s="6">
        <v>3</v>
      </c>
      <c r="I4" s="6">
        <v>5</v>
      </c>
      <c r="J4" s="16">
        <f t="shared" si="0"/>
        <v>33</v>
      </c>
      <c r="K4" s="5">
        <v>6</v>
      </c>
      <c r="L4" s="6">
        <v>6</v>
      </c>
      <c r="M4" s="6">
        <v>6</v>
      </c>
      <c r="N4" s="6">
        <v>3</v>
      </c>
      <c r="O4" s="6">
        <v>3</v>
      </c>
      <c r="P4" s="16">
        <f t="shared" si="1"/>
        <v>24</v>
      </c>
      <c r="Q4" s="5">
        <v>8</v>
      </c>
      <c r="R4" s="6">
        <v>8</v>
      </c>
      <c r="S4" s="6">
        <v>8</v>
      </c>
      <c r="T4" s="6">
        <v>4</v>
      </c>
      <c r="U4" s="6">
        <v>4</v>
      </c>
      <c r="V4" s="22">
        <f t="shared" si="2"/>
        <v>32</v>
      </c>
      <c r="W4" s="5">
        <v>8</v>
      </c>
      <c r="X4" s="6">
        <v>8</v>
      </c>
      <c r="Y4" s="6">
        <v>8</v>
      </c>
      <c r="Z4" s="6">
        <v>4</v>
      </c>
      <c r="AA4" s="6">
        <v>5</v>
      </c>
      <c r="AB4" s="16">
        <f t="shared" si="3"/>
        <v>33</v>
      </c>
      <c r="AC4" s="5"/>
      <c r="AD4" s="6"/>
      <c r="AE4" s="6"/>
      <c r="AF4" s="6"/>
      <c r="AG4" s="6"/>
      <c r="AH4" s="16">
        <f t="shared" si="4"/>
        <v>0</v>
      </c>
      <c r="AI4" s="5">
        <f t="shared" si="5"/>
        <v>122</v>
      </c>
    </row>
    <row r="5" spans="1:35" ht="30" customHeight="1" x14ac:dyDescent="0.25">
      <c r="A5" s="23">
        <v>51</v>
      </c>
      <c r="B5" s="24" t="s">
        <v>32</v>
      </c>
      <c r="C5" s="10"/>
      <c r="D5" s="24" t="s">
        <v>33</v>
      </c>
      <c r="E5" s="13">
        <v>8</v>
      </c>
      <c r="F5" s="6">
        <v>8</v>
      </c>
      <c r="G5" s="6">
        <v>9</v>
      </c>
      <c r="H5" s="6">
        <v>2</v>
      </c>
      <c r="I5" s="6">
        <v>4</v>
      </c>
      <c r="J5" s="16">
        <f t="shared" si="0"/>
        <v>31</v>
      </c>
      <c r="K5" s="5">
        <v>6</v>
      </c>
      <c r="L5" s="6">
        <v>6</v>
      </c>
      <c r="M5" s="6">
        <v>6</v>
      </c>
      <c r="N5" s="6">
        <v>4</v>
      </c>
      <c r="O5" s="6">
        <v>4</v>
      </c>
      <c r="P5" s="16">
        <f t="shared" si="1"/>
        <v>26</v>
      </c>
      <c r="Q5" s="5">
        <v>8</v>
      </c>
      <c r="R5" s="6">
        <v>7</v>
      </c>
      <c r="S5" s="6">
        <v>7</v>
      </c>
      <c r="T5" s="6">
        <v>3</v>
      </c>
      <c r="U5" s="6">
        <v>3</v>
      </c>
      <c r="V5" s="22">
        <f t="shared" si="2"/>
        <v>28</v>
      </c>
      <c r="W5" s="5">
        <v>8</v>
      </c>
      <c r="X5" s="6">
        <v>7</v>
      </c>
      <c r="Y5" s="6">
        <v>7</v>
      </c>
      <c r="Z5" s="6">
        <v>4</v>
      </c>
      <c r="AA5" s="6">
        <v>3</v>
      </c>
      <c r="AB5" s="16">
        <f t="shared" si="3"/>
        <v>29</v>
      </c>
      <c r="AC5" s="5"/>
      <c r="AD5" s="6"/>
      <c r="AE5" s="6"/>
      <c r="AF5" s="6"/>
      <c r="AG5" s="6"/>
      <c r="AH5" s="16">
        <f t="shared" si="4"/>
        <v>0</v>
      </c>
      <c r="AI5" s="5">
        <f t="shared" si="5"/>
        <v>114</v>
      </c>
    </row>
    <row r="6" spans="1:35" ht="30" customHeight="1" x14ac:dyDescent="0.25">
      <c r="A6" s="23">
        <v>29</v>
      </c>
      <c r="B6" s="24" t="s">
        <v>24</v>
      </c>
      <c r="C6" s="10"/>
      <c r="D6" s="24" t="s">
        <v>25</v>
      </c>
      <c r="E6" s="14">
        <v>7</v>
      </c>
      <c r="F6" s="6">
        <v>8</v>
      </c>
      <c r="G6" s="6">
        <v>7</v>
      </c>
      <c r="H6" s="6">
        <v>3</v>
      </c>
      <c r="I6" s="6">
        <v>2</v>
      </c>
      <c r="J6" s="16">
        <f t="shared" si="0"/>
        <v>27</v>
      </c>
      <c r="K6" s="5">
        <v>5</v>
      </c>
      <c r="L6" s="6">
        <v>5</v>
      </c>
      <c r="M6" s="6">
        <v>7</v>
      </c>
      <c r="N6" s="6">
        <v>2</v>
      </c>
      <c r="O6" s="6">
        <v>3</v>
      </c>
      <c r="P6" s="16">
        <f t="shared" si="1"/>
        <v>22</v>
      </c>
      <c r="Q6" s="5">
        <v>8</v>
      </c>
      <c r="R6" s="6">
        <v>7</v>
      </c>
      <c r="S6" s="6">
        <v>7</v>
      </c>
      <c r="T6" s="6">
        <v>2</v>
      </c>
      <c r="U6" s="6">
        <v>4</v>
      </c>
      <c r="V6" s="22">
        <f t="shared" si="2"/>
        <v>28</v>
      </c>
      <c r="W6" s="5">
        <v>5</v>
      </c>
      <c r="X6" s="6">
        <v>7</v>
      </c>
      <c r="Y6" s="6">
        <v>7</v>
      </c>
      <c r="Z6" s="6">
        <v>5</v>
      </c>
      <c r="AA6" s="6">
        <v>5</v>
      </c>
      <c r="AB6" s="16">
        <f t="shared" si="3"/>
        <v>29</v>
      </c>
      <c r="AC6" s="5"/>
      <c r="AD6" s="6"/>
      <c r="AE6" s="6"/>
      <c r="AF6" s="6"/>
      <c r="AG6" s="6"/>
      <c r="AH6" s="16">
        <f t="shared" si="4"/>
        <v>0</v>
      </c>
      <c r="AI6" s="5">
        <f t="shared" si="5"/>
        <v>106</v>
      </c>
    </row>
    <row r="7" spans="1:35" ht="30" customHeight="1" x14ac:dyDescent="0.25">
      <c r="A7" s="23">
        <v>32</v>
      </c>
      <c r="B7" s="24" t="s">
        <v>26</v>
      </c>
      <c r="C7" s="10"/>
      <c r="D7" s="24" t="s">
        <v>27</v>
      </c>
      <c r="E7" s="14">
        <v>8</v>
      </c>
      <c r="F7" s="6">
        <v>9</v>
      </c>
      <c r="G7" s="6">
        <v>9</v>
      </c>
      <c r="H7" s="6">
        <v>4</v>
      </c>
      <c r="I7" s="6">
        <v>3</v>
      </c>
      <c r="J7" s="16">
        <f t="shared" si="0"/>
        <v>33</v>
      </c>
      <c r="K7" s="5">
        <v>5</v>
      </c>
      <c r="L7" s="6">
        <v>6</v>
      </c>
      <c r="M7" s="6">
        <v>5</v>
      </c>
      <c r="N7" s="6">
        <v>3</v>
      </c>
      <c r="O7" s="6">
        <v>2</v>
      </c>
      <c r="P7" s="16">
        <f t="shared" si="1"/>
        <v>21</v>
      </c>
      <c r="Q7" s="5">
        <v>8</v>
      </c>
      <c r="R7" s="6">
        <v>7</v>
      </c>
      <c r="S7" s="6">
        <v>8</v>
      </c>
      <c r="T7" s="6">
        <v>0</v>
      </c>
      <c r="U7" s="6">
        <v>4</v>
      </c>
      <c r="V7" s="22">
        <f t="shared" si="2"/>
        <v>27</v>
      </c>
      <c r="W7" s="5">
        <v>6</v>
      </c>
      <c r="X7" s="6">
        <v>7</v>
      </c>
      <c r="Y7" s="6">
        <v>7</v>
      </c>
      <c r="Z7" s="6">
        <v>2</v>
      </c>
      <c r="AA7" s="6">
        <v>3</v>
      </c>
      <c r="AB7" s="16">
        <f t="shared" si="3"/>
        <v>25</v>
      </c>
      <c r="AC7" s="5"/>
      <c r="AD7" s="6"/>
      <c r="AE7" s="6"/>
      <c r="AF7" s="6"/>
      <c r="AG7" s="6"/>
      <c r="AH7" s="16">
        <f t="shared" si="4"/>
        <v>0</v>
      </c>
      <c r="AI7" s="5">
        <f t="shared" si="5"/>
        <v>106</v>
      </c>
    </row>
    <row r="8" spans="1:35" ht="30" customHeight="1" x14ac:dyDescent="0.25">
      <c r="A8" s="23">
        <v>10</v>
      </c>
      <c r="B8" s="24" t="s">
        <v>14</v>
      </c>
      <c r="C8" s="10"/>
      <c r="D8" s="24" t="s">
        <v>15</v>
      </c>
      <c r="E8" s="13">
        <v>4</v>
      </c>
      <c r="F8" s="6">
        <v>6</v>
      </c>
      <c r="G8" s="6">
        <v>7</v>
      </c>
      <c r="H8" s="6">
        <v>2</v>
      </c>
      <c r="I8" s="6">
        <v>3</v>
      </c>
      <c r="J8" s="16">
        <f t="shared" si="0"/>
        <v>22</v>
      </c>
      <c r="K8" s="5">
        <v>7</v>
      </c>
      <c r="L8" s="6">
        <v>6</v>
      </c>
      <c r="M8" s="6">
        <v>7</v>
      </c>
      <c r="N8" s="6">
        <v>3</v>
      </c>
      <c r="O8" s="6">
        <v>3</v>
      </c>
      <c r="P8" s="16">
        <f t="shared" si="1"/>
        <v>26</v>
      </c>
      <c r="Q8" s="5">
        <v>8</v>
      </c>
      <c r="R8" s="6">
        <v>7</v>
      </c>
      <c r="S8" s="6">
        <v>8</v>
      </c>
      <c r="T8" s="6">
        <v>0</v>
      </c>
      <c r="U8" s="6">
        <v>4</v>
      </c>
      <c r="V8" s="22">
        <f t="shared" si="2"/>
        <v>27</v>
      </c>
      <c r="W8" s="5">
        <v>7</v>
      </c>
      <c r="X8" s="6">
        <v>7</v>
      </c>
      <c r="Y8" s="6">
        <v>7</v>
      </c>
      <c r="Z8" s="6">
        <v>3</v>
      </c>
      <c r="AA8" s="6">
        <v>5</v>
      </c>
      <c r="AB8" s="16">
        <f t="shared" si="3"/>
        <v>29</v>
      </c>
      <c r="AC8" s="5"/>
      <c r="AD8" s="6"/>
      <c r="AE8" s="6"/>
      <c r="AF8" s="6"/>
      <c r="AG8" s="6"/>
      <c r="AH8" s="16">
        <f t="shared" si="4"/>
        <v>0</v>
      </c>
      <c r="AI8" s="5">
        <f t="shared" si="5"/>
        <v>104</v>
      </c>
    </row>
    <row r="9" spans="1:35" ht="30" customHeight="1" x14ac:dyDescent="0.25">
      <c r="A9" s="26">
        <v>58</v>
      </c>
      <c r="B9" s="27" t="s">
        <v>38</v>
      </c>
      <c r="C9" s="27"/>
      <c r="D9" s="24" t="s">
        <v>39</v>
      </c>
      <c r="E9" s="30">
        <v>4</v>
      </c>
      <c r="F9" s="5">
        <v>5</v>
      </c>
      <c r="G9" s="5">
        <v>6</v>
      </c>
      <c r="H9" s="5">
        <v>3</v>
      </c>
      <c r="I9" s="5">
        <v>2</v>
      </c>
      <c r="J9" s="16">
        <f t="shared" si="0"/>
        <v>20</v>
      </c>
      <c r="K9" s="10">
        <v>6</v>
      </c>
      <c r="L9" s="10">
        <v>5</v>
      </c>
      <c r="M9" s="10">
        <v>6</v>
      </c>
      <c r="N9" s="10">
        <v>4</v>
      </c>
      <c r="O9" s="10">
        <v>3</v>
      </c>
      <c r="P9" s="16">
        <f t="shared" si="1"/>
        <v>24</v>
      </c>
      <c r="Q9" s="10">
        <v>9</v>
      </c>
      <c r="R9" s="10">
        <v>9</v>
      </c>
      <c r="S9" s="10">
        <v>7</v>
      </c>
      <c r="T9" s="10">
        <v>3</v>
      </c>
      <c r="U9" s="10">
        <v>3</v>
      </c>
      <c r="V9" s="22">
        <f t="shared" si="2"/>
        <v>31</v>
      </c>
      <c r="W9" s="10">
        <v>7</v>
      </c>
      <c r="X9" s="10">
        <v>7</v>
      </c>
      <c r="Y9" s="10">
        <v>7</v>
      </c>
      <c r="Z9" s="10">
        <v>3</v>
      </c>
      <c r="AA9" s="10">
        <v>2</v>
      </c>
      <c r="AB9" s="16">
        <f t="shared" si="3"/>
        <v>26</v>
      </c>
      <c r="AC9" s="10"/>
      <c r="AD9" s="10"/>
      <c r="AE9" s="10"/>
      <c r="AF9" s="10"/>
      <c r="AG9" s="10"/>
      <c r="AH9" s="28"/>
      <c r="AI9" s="5">
        <f t="shared" si="5"/>
        <v>101</v>
      </c>
    </row>
    <row r="10" spans="1:35" ht="30" customHeight="1" x14ac:dyDescent="0.25">
      <c r="A10" s="23">
        <v>45</v>
      </c>
      <c r="B10" s="24" t="s">
        <v>30</v>
      </c>
      <c r="C10" s="10"/>
      <c r="D10" s="25" t="s">
        <v>31</v>
      </c>
      <c r="E10" s="14">
        <v>5</v>
      </c>
      <c r="F10" s="5">
        <v>6</v>
      </c>
      <c r="G10" s="5">
        <v>6</v>
      </c>
      <c r="H10" s="5">
        <v>2</v>
      </c>
      <c r="I10" s="5">
        <v>2</v>
      </c>
      <c r="J10" s="16">
        <f t="shared" si="0"/>
        <v>21</v>
      </c>
      <c r="K10" s="10">
        <v>7</v>
      </c>
      <c r="L10" s="10">
        <v>6</v>
      </c>
      <c r="M10" s="10">
        <v>7</v>
      </c>
      <c r="N10" s="10">
        <v>3</v>
      </c>
      <c r="O10" s="10">
        <v>3</v>
      </c>
      <c r="P10" s="16">
        <f t="shared" si="1"/>
        <v>26</v>
      </c>
      <c r="Q10" s="10">
        <v>7</v>
      </c>
      <c r="R10" s="10">
        <v>6</v>
      </c>
      <c r="S10" s="10">
        <v>7</v>
      </c>
      <c r="T10" s="10">
        <v>3</v>
      </c>
      <c r="U10" s="10">
        <v>3</v>
      </c>
      <c r="V10" s="22">
        <f t="shared" si="2"/>
        <v>26</v>
      </c>
      <c r="W10" s="10">
        <v>6</v>
      </c>
      <c r="X10" s="10">
        <v>6</v>
      </c>
      <c r="Y10" s="10">
        <v>6</v>
      </c>
      <c r="Z10" s="10">
        <v>4</v>
      </c>
      <c r="AA10" s="10">
        <v>4</v>
      </c>
      <c r="AB10" s="16">
        <f t="shared" si="3"/>
        <v>26</v>
      </c>
      <c r="AC10" s="10"/>
      <c r="AD10" s="10"/>
      <c r="AE10" s="10"/>
      <c r="AF10" s="10"/>
      <c r="AG10" s="10"/>
      <c r="AH10" s="16">
        <f t="shared" ref="AH10:AH17" si="6">SUM(AC10:AG10)</f>
        <v>0</v>
      </c>
      <c r="AI10" s="5">
        <f t="shared" si="5"/>
        <v>99</v>
      </c>
    </row>
    <row r="11" spans="1:35" ht="30" customHeight="1" x14ac:dyDescent="0.25">
      <c r="A11" s="23">
        <v>21</v>
      </c>
      <c r="B11" s="24" t="s">
        <v>20</v>
      </c>
      <c r="C11" s="10"/>
      <c r="D11" s="24" t="s">
        <v>21</v>
      </c>
      <c r="E11" s="13">
        <v>3</v>
      </c>
      <c r="F11" s="6">
        <v>5</v>
      </c>
      <c r="G11" s="6">
        <v>5</v>
      </c>
      <c r="H11" s="6">
        <v>3</v>
      </c>
      <c r="I11" s="6">
        <v>2</v>
      </c>
      <c r="J11" s="16">
        <f t="shared" si="0"/>
        <v>18</v>
      </c>
      <c r="K11" s="5">
        <v>5</v>
      </c>
      <c r="L11" s="6">
        <v>6</v>
      </c>
      <c r="M11" s="6">
        <v>6</v>
      </c>
      <c r="N11" s="6">
        <v>3</v>
      </c>
      <c r="O11" s="6">
        <v>2</v>
      </c>
      <c r="P11" s="16">
        <f t="shared" si="1"/>
        <v>22</v>
      </c>
      <c r="Q11" s="5">
        <v>8</v>
      </c>
      <c r="R11" s="6">
        <v>7</v>
      </c>
      <c r="S11" s="6">
        <v>7</v>
      </c>
      <c r="T11" s="6">
        <v>3</v>
      </c>
      <c r="U11" s="6">
        <v>3</v>
      </c>
      <c r="V11" s="22">
        <f t="shared" si="2"/>
        <v>28</v>
      </c>
      <c r="W11" s="5">
        <v>6</v>
      </c>
      <c r="X11" s="6">
        <v>6</v>
      </c>
      <c r="Y11" s="6">
        <v>7</v>
      </c>
      <c r="Z11" s="6">
        <v>5</v>
      </c>
      <c r="AA11" s="6">
        <v>5</v>
      </c>
      <c r="AB11" s="16">
        <f t="shared" si="3"/>
        <v>29</v>
      </c>
      <c r="AC11" s="5"/>
      <c r="AD11" s="6"/>
      <c r="AE11" s="6"/>
      <c r="AF11" s="6"/>
      <c r="AG11" s="6"/>
      <c r="AH11" s="16">
        <f t="shared" si="6"/>
        <v>0</v>
      </c>
      <c r="AI11" s="5">
        <f t="shared" si="5"/>
        <v>97</v>
      </c>
    </row>
    <row r="12" spans="1:35" ht="30" customHeight="1" x14ac:dyDescent="0.25">
      <c r="A12" s="23">
        <v>12</v>
      </c>
      <c r="B12" s="24" t="s">
        <v>16</v>
      </c>
      <c r="C12" s="10"/>
      <c r="D12" s="24" t="s">
        <v>17</v>
      </c>
      <c r="E12" s="13">
        <v>5</v>
      </c>
      <c r="F12" s="6">
        <v>5</v>
      </c>
      <c r="G12" s="6">
        <v>6</v>
      </c>
      <c r="H12" s="6">
        <v>2</v>
      </c>
      <c r="I12" s="6">
        <v>2</v>
      </c>
      <c r="J12" s="16">
        <f t="shared" si="0"/>
        <v>20</v>
      </c>
      <c r="K12" s="5">
        <v>6</v>
      </c>
      <c r="L12" s="6">
        <v>6</v>
      </c>
      <c r="M12" s="6">
        <v>6</v>
      </c>
      <c r="N12" s="6">
        <v>3</v>
      </c>
      <c r="O12" s="6">
        <v>3</v>
      </c>
      <c r="P12" s="16">
        <f t="shared" si="1"/>
        <v>24</v>
      </c>
      <c r="Q12" s="5">
        <v>7</v>
      </c>
      <c r="R12" s="6">
        <v>6</v>
      </c>
      <c r="S12" s="6">
        <v>7</v>
      </c>
      <c r="T12" s="6">
        <v>0</v>
      </c>
      <c r="U12" s="6">
        <v>3</v>
      </c>
      <c r="V12" s="22">
        <f t="shared" si="2"/>
        <v>23</v>
      </c>
      <c r="W12" s="5">
        <v>6</v>
      </c>
      <c r="X12" s="6">
        <v>6</v>
      </c>
      <c r="Y12" s="6">
        <v>6</v>
      </c>
      <c r="Z12" s="6">
        <v>3</v>
      </c>
      <c r="AA12" s="6">
        <v>3</v>
      </c>
      <c r="AB12" s="16">
        <f t="shared" si="3"/>
        <v>24</v>
      </c>
      <c r="AC12" s="5"/>
      <c r="AD12" s="6"/>
      <c r="AE12" s="6"/>
      <c r="AF12" s="6"/>
      <c r="AG12" s="6"/>
      <c r="AH12" s="16">
        <f t="shared" si="6"/>
        <v>0</v>
      </c>
      <c r="AI12" s="5">
        <f t="shared" si="5"/>
        <v>91</v>
      </c>
    </row>
    <row r="13" spans="1:35" ht="30" customHeight="1" x14ac:dyDescent="0.25">
      <c r="A13" s="23">
        <v>37</v>
      </c>
      <c r="B13" s="25" t="s">
        <v>28</v>
      </c>
      <c r="C13" s="10"/>
      <c r="D13" s="25" t="s">
        <v>29</v>
      </c>
      <c r="E13" s="14">
        <v>6</v>
      </c>
      <c r="F13" s="6">
        <v>5</v>
      </c>
      <c r="G13" s="6">
        <v>5</v>
      </c>
      <c r="H13" s="6">
        <v>2</v>
      </c>
      <c r="I13" s="6">
        <v>2</v>
      </c>
      <c r="J13" s="16">
        <f t="shared" si="0"/>
        <v>20</v>
      </c>
      <c r="K13" s="5">
        <v>5</v>
      </c>
      <c r="L13" s="6">
        <v>6</v>
      </c>
      <c r="M13" s="6">
        <v>6</v>
      </c>
      <c r="N13" s="6">
        <v>3</v>
      </c>
      <c r="O13" s="6">
        <v>3</v>
      </c>
      <c r="P13" s="16">
        <f t="shared" si="1"/>
        <v>23</v>
      </c>
      <c r="Q13" s="5">
        <v>6</v>
      </c>
      <c r="R13" s="6">
        <v>6</v>
      </c>
      <c r="S13" s="6">
        <v>7</v>
      </c>
      <c r="T13" s="6">
        <v>0</v>
      </c>
      <c r="U13" s="6">
        <v>3</v>
      </c>
      <c r="V13" s="22">
        <f t="shared" si="2"/>
        <v>22</v>
      </c>
      <c r="W13" s="5">
        <v>6</v>
      </c>
      <c r="X13" s="6">
        <v>6</v>
      </c>
      <c r="Y13" s="6">
        <v>7</v>
      </c>
      <c r="Z13" s="6">
        <v>1</v>
      </c>
      <c r="AA13" s="6">
        <v>3</v>
      </c>
      <c r="AB13" s="16">
        <f t="shared" si="3"/>
        <v>23</v>
      </c>
      <c r="AC13" s="5"/>
      <c r="AD13" s="6"/>
      <c r="AE13" s="6"/>
      <c r="AF13" s="6"/>
      <c r="AG13" s="6"/>
      <c r="AH13" s="16">
        <f t="shared" si="6"/>
        <v>0</v>
      </c>
      <c r="AI13" s="5">
        <f t="shared" si="5"/>
        <v>88</v>
      </c>
    </row>
    <row r="14" spans="1:35" ht="30" customHeight="1" x14ac:dyDescent="0.25">
      <c r="A14" s="23">
        <v>18</v>
      </c>
      <c r="B14" s="24" t="s">
        <v>18</v>
      </c>
      <c r="C14" s="10"/>
      <c r="D14" s="24" t="s">
        <v>19</v>
      </c>
      <c r="E14" s="14">
        <v>3</v>
      </c>
      <c r="F14" s="6">
        <v>4</v>
      </c>
      <c r="G14" s="6">
        <v>4</v>
      </c>
      <c r="H14" s="6">
        <v>2</v>
      </c>
      <c r="I14" s="6">
        <v>2</v>
      </c>
      <c r="J14" s="16">
        <f t="shared" si="0"/>
        <v>15</v>
      </c>
      <c r="K14" s="5">
        <v>6</v>
      </c>
      <c r="L14" s="6">
        <v>5</v>
      </c>
      <c r="M14" s="6">
        <v>5</v>
      </c>
      <c r="N14" s="6">
        <v>3</v>
      </c>
      <c r="O14" s="6">
        <v>3</v>
      </c>
      <c r="P14" s="16">
        <f t="shared" si="1"/>
        <v>22</v>
      </c>
      <c r="Q14" s="5">
        <v>7</v>
      </c>
      <c r="R14" s="6">
        <v>6</v>
      </c>
      <c r="S14" s="6">
        <v>7</v>
      </c>
      <c r="T14" s="6">
        <v>0</v>
      </c>
      <c r="U14" s="6">
        <v>2</v>
      </c>
      <c r="V14" s="22">
        <f t="shared" si="2"/>
        <v>22</v>
      </c>
      <c r="W14" s="5">
        <v>6</v>
      </c>
      <c r="X14" s="6">
        <v>6</v>
      </c>
      <c r="Y14" s="6">
        <v>7</v>
      </c>
      <c r="Z14" s="6">
        <v>5</v>
      </c>
      <c r="AA14" s="6">
        <v>4</v>
      </c>
      <c r="AB14" s="16">
        <f t="shared" si="3"/>
        <v>28</v>
      </c>
      <c r="AC14" s="5"/>
      <c r="AD14" s="6"/>
      <c r="AE14" s="6"/>
      <c r="AF14" s="6"/>
      <c r="AG14" s="6"/>
      <c r="AH14" s="16">
        <f t="shared" si="6"/>
        <v>0</v>
      </c>
      <c r="AI14" s="5">
        <f t="shared" si="5"/>
        <v>87</v>
      </c>
    </row>
    <row r="15" spans="1:35" ht="30" customHeight="1" x14ac:dyDescent="0.25">
      <c r="A15" s="23">
        <v>24</v>
      </c>
      <c r="B15" s="25" t="s">
        <v>23</v>
      </c>
      <c r="C15" s="10"/>
      <c r="D15" s="24"/>
      <c r="E15" s="13">
        <v>6</v>
      </c>
      <c r="F15" s="6">
        <v>7</v>
      </c>
      <c r="G15" s="6">
        <v>7</v>
      </c>
      <c r="H15" s="6">
        <v>3</v>
      </c>
      <c r="I15" s="6">
        <v>3</v>
      </c>
      <c r="J15" s="16">
        <f t="shared" si="0"/>
        <v>26</v>
      </c>
      <c r="K15" s="5">
        <v>4</v>
      </c>
      <c r="L15" s="6">
        <v>5</v>
      </c>
      <c r="M15" s="6">
        <v>5</v>
      </c>
      <c r="N15" s="6">
        <v>3</v>
      </c>
      <c r="O15" s="6">
        <v>2</v>
      </c>
      <c r="P15" s="16">
        <f t="shared" si="1"/>
        <v>19</v>
      </c>
      <c r="Q15" s="5">
        <v>6</v>
      </c>
      <c r="R15" s="6">
        <v>7</v>
      </c>
      <c r="S15" s="6">
        <v>7</v>
      </c>
      <c r="T15" s="6">
        <v>0</v>
      </c>
      <c r="U15" s="6">
        <v>3</v>
      </c>
      <c r="V15" s="22">
        <f t="shared" si="2"/>
        <v>23</v>
      </c>
      <c r="W15" s="5">
        <v>5</v>
      </c>
      <c r="X15" s="6">
        <v>5</v>
      </c>
      <c r="Y15" s="6">
        <v>5</v>
      </c>
      <c r="Z15" s="6">
        <v>2</v>
      </c>
      <c r="AA15" s="6">
        <v>2</v>
      </c>
      <c r="AB15" s="16">
        <f t="shared" si="3"/>
        <v>19</v>
      </c>
      <c r="AC15" s="5"/>
      <c r="AD15" s="6"/>
      <c r="AE15" s="6"/>
      <c r="AF15" s="6"/>
      <c r="AG15" s="6"/>
      <c r="AH15" s="16">
        <f t="shared" si="6"/>
        <v>0</v>
      </c>
      <c r="AI15" s="5">
        <f t="shared" si="5"/>
        <v>87</v>
      </c>
    </row>
    <row r="16" spans="1:35" ht="30" customHeight="1" x14ac:dyDescent="0.25">
      <c r="A16" s="23">
        <v>23</v>
      </c>
      <c r="B16" s="24" t="s">
        <v>22</v>
      </c>
      <c r="C16" s="10"/>
      <c r="D16" s="24" t="s">
        <v>13</v>
      </c>
      <c r="E16" s="29">
        <v>3</v>
      </c>
      <c r="F16" s="6">
        <v>4</v>
      </c>
      <c r="G16" s="6">
        <v>4</v>
      </c>
      <c r="H16" s="6">
        <v>2</v>
      </c>
      <c r="I16" s="6">
        <v>3</v>
      </c>
      <c r="J16" s="16">
        <f t="shared" si="0"/>
        <v>16</v>
      </c>
      <c r="K16" s="5">
        <v>5</v>
      </c>
      <c r="L16" s="6">
        <v>5</v>
      </c>
      <c r="M16" s="6">
        <v>5</v>
      </c>
      <c r="N16" s="6">
        <v>2</v>
      </c>
      <c r="O16" s="6">
        <v>2</v>
      </c>
      <c r="P16" s="16">
        <f t="shared" si="1"/>
        <v>19</v>
      </c>
      <c r="Q16" s="5">
        <v>5</v>
      </c>
      <c r="R16" s="6">
        <v>5</v>
      </c>
      <c r="S16" s="6">
        <v>5</v>
      </c>
      <c r="T16" s="6">
        <v>5</v>
      </c>
      <c r="U16" s="6">
        <v>4</v>
      </c>
      <c r="V16" s="22">
        <f t="shared" si="2"/>
        <v>24</v>
      </c>
      <c r="W16" s="5">
        <v>5</v>
      </c>
      <c r="X16" s="6">
        <v>5</v>
      </c>
      <c r="Y16" s="6">
        <v>5</v>
      </c>
      <c r="Z16" s="6">
        <v>1</v>
      </c>
      <c r="AA16" s="6">
        <v>2</v>
      </c>
      <c r="AB16" s="16">
        <f t="shared" si="3"/>
        <v>18</v>
      </c>
      <c r="AC16" s="5"/>
      <c r="AD16" s="6"/>
      <c r="AE16" s="6"/>
      <c r="AF16" s="6"/>
      <c r="AG16" s="6"/>
      <c r="AH16" s="16">
        <f t="shared" si="6"/>
        <v>0</v>
      </c>
      <c r="AI16" s="5">
        <f t="shared" si="5"/>
        <v>77</v>
      </c>
    </row>
    <row r="17" spans="1:35" ht="30" customHeight="1" x14ac:dyDescent="0.25">
      <c r="A17" s="23">
        <v>1</v>
      </c>
      <c r="B17" s="24" t="s">
        <v>12</v>
      </c>
      <c r="C17" s="12"/>
      <c r="D17" s="24" t="s">
        <v>13</v>
      </c>
      <c r="E17" s="29">
        <v>3</v>
      </c>
      <c r="F17" s="5">
        <v>3</v>
      </c>
      <c r="G17" s="5">
        <v>4</v>
      </c>
      <c r="H17" s="5">
        <v>2</v>
      </c>
      <c r="I17" s="5">
        <v>2</v>
      </c>
      <c r="J17" s="16">
        <f t="shared" si="0"/>
        <v>14</v>
      </c>
      <c r="K17" s="10">
        <v>5</v>
      </c>
      <c r="L17" s="10">
        <v>5</v>
      </c>
      <c r="M17" s="10">
        <v>5</v>
      </c>
      <c r="N17" s="10">
        <v>2</v>
      </c>
      <c r="O17" s="10">
        <v>2</v>
      </c>
      <c r="P17" s="16">
        <f t="shared" si="1"/>
        <v>19</v>
      </c>
      <c r="Q17" s="10">
        <v>5</v>
      </c>
      <c r="R17" s="10">
        <v>5</v>
      </c>
      <c r="S17" s="10">
        <v>5</v>
      </c>
      <c r="T17" s="10">
        <v>5</v>
      </c>
      <c r="U17" s="10">
        <v>5</v>
      </c>
      <c r="V17" s="22">
        <f t="shared" si="2"/>
        <v>25</v>
      </c>
      <c r="W17" s="10">
        <v>5</v>
      </c>
      <c r="X17" s="10">
        <v>5</v>
      </c>
      <c r="Y17" s="10">
        <v>5</v>
      </c>
      <c r="Z17" s="10">
        <v>1</v>
      </c>
      <c r="AA17" s="10">
        <v>2</v>
      </c>
      <c r="AB17" s="16">
        <f t="shared" si="3"/>
        <v>18</v>
      </c>
      <c r="AC17" s="10"/>
      <c r="AD17" s="10"/>
      <c r="AE17" s="10"/>
      <c r="AF17" s="10"/>
      <c r="AG17" s="10"/>
      <c r="AH17" s="16">
        <f t="shared" si="6"/>
        <v>0</v>
      </c>
      <c r="AI17" s="5">
        <f t="shared" si="5"/>
        <v>76</v>
      </c>
    </row>
    <row r="18" spans="1:35" ht="30" customHeight="1" x14ac:dyDescent="0.2"/>
    <row r="19" spans="1:35" ht="30" customHeight="1" x14ac:dyDescent="0.2"/>
  </sheetData>
  <sortState ref="A3:AI20">
    <sortCondition descending="1" ref="AI3:AI20"/>
  </sortState>
  <mergeCells count="6">
    <mergeCell ref="W1:AB1"/>
    <mergeCell ref="A1:D1"/>
    <mergeCell ref="K1:P1"/>
    <mergeCell ref="Q1:V1"/>
    <mergeCell ref="AC1:AH1"/>
    <mergeCell ref="E1:J1"/>
  </mergeCells>
  <phoneticPr fontId="0" type="noConversion"/>
  <printOptions gridLines="1"/>
  <pageMargins left="0.25" right="0.19685039370078741" top="0.39370078740157483" bottom="0.49" header="0.31496062992125984" footer="0.49"/>
  <pageSetup paperSize="9" scale="83" fitToHeight="2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Grote groepen</vt:lpstr>
      <vt:lpstr>'Grote groepen'!Afdrukbereik</vt:lpstr>
      <vt:lpstr>'Grote groepen'!Afdruktitels</vt:lpstr>
    </vt:vector>
  </TitlesOfParts>
  <Company>Willemsen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Willemsen</dc:creator>
  <cp:lastModifiedBy>Scheeres</cp:lastModifiedBy>
  <cp:lastPrinted>2015-02-15T06:54:22Z</cp:lastPrinted>
  <dcterms:created xsi:type="dcterms:W3CDTF">2007-01-22T19:03:07Z</dcterms:created>
  <dcterms:modified xsi:type="dcterms:W3CDTF">2019-03-13T16:44:37Z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-721174136</vt:i4>
  </property>
  <property fmtid="{D5CDD505-2E9C-101B-9397-08002B2CF9AE}" pid="3" name="_EmailSubject">
    <vt:lpwstr>Draaiboek optocht v1.3 (2009).xls</vt:lpwstr>
  </property>
  <property fmtid="{D5CDD505-2E9C-101B-9397-08002B2CF9AE}" pid="4" name="_AuthorEmail">
    <vt:lpwstr>M.willems@nl.aswatson.com</vt:lpwstr>
  </property>
  <property fmtid="{D5CDD505-2E9C-101B-9397-08002B2CF9AE}" pid="5" name="_AuthorEmailDisplayName">
    <vt:lpwstr>Willemsen, Marcel</vt:lpwstr>
  </property>
  <property fmtid="{D5CDD505-2E9C-101B-9397-08002B2CF9AE}" pid="6" name="_ReviewingToolsShownOnce">
    <vt:lpwstr/>
  </property>
</Properties>
</file>